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9" i="1" l="1"/>
  <c r="I9" i="1"/>
  <c r="J9" i="1"/>
  <c r="K9" i="1"/>
  <c r="G9" i="1"/>
  <c r="L13" i="1"/>
  <c r="L12" i="1" l="1"/>
  <c r="L11" i="1" l="1"/>
  <c r="H15" i="1" l="1"/>
  <c r="G15" i="1"/>
  <c r="I15" i="1"/>
  <c r="J15" i="1"/>
  <c r="L10" i="1"/>
  <c r="K15" i="1" l="1"/>
  <c r="L15" i="1" s="1"/>
  <c r="L9" i="1" l="1"/>
</calcChain>
</file>

<file path=xl/sharedStrings.xml><?xml version="1.0" encoding="utf-8"?>
<sst xmlns="http://schemas.openxmlformats.org/spreadsheetml/2006/main" count="49" uniqueCount="29">
  <si>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</si>
  <si>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</si>
  <si>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</si>
  <si>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</si>
  <si>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</si>
  <si>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</si>
  <si>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</si>
  <si>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</si>
  <si>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</si>
  <si>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</si>
  <si>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</si>
  <si>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</si>
  <si>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</si>
  <si>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</si>
  <si>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</si>
  <si>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</si>
  <si>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</si>
  <si>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</si>
  <si>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>0503</t>
  </si>
  <si>
    <t xml:space="preserve">Цель подпрограммы: Обеспечение потребности населения в наличии мест захоронения и благоустройство этих мест на территории Большеулуйского сельсовета                                </t>
  </si>
  <si>
    <t>Задача 1: Содержание захоронений</t>
  </si>
  <si>
    <t>1) Оплата подрядной организации работ по содержанию мест захоронений</t>
  </si>
  <si>
    <t>текущий финансовый год</t>
  </si>
  <si>
    <t>третий год планового периода</t>
  </si>
  <si>
    <t>Приложение № 2 к подпрограмме "Обеспечение содержания мест захоронения на территории Большеулуйского сельсовета"</t>
  </si>
  <si>
    <t>отчетный финансовый год</t>
  </si>
  <si>
    <t>2) Финансовое обеспечение мероприятий, направленных на обустройство и восстановление воинских захоронений</t>
  </si>
  <si>
    <t>3) Финансовое обеспечение мероприятий, направленных на благоустройство кладбищ</t>
  </si>
  <si>
    <t>4) Приобретение и установка модульного хозяйственно-бытового помещения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</si>
</sst>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3" fillId="0" borderId="14" xfId="0" applyFont="1" applyBorder="1" applyAlignment="1">
      <alignment vertical="top"/>
    </xf>
    <xf numFmtId="0" fontId="3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 wrapText="1"/>
    </xf>
    <xf numFmtId="2" fontId="3" fillId="0" borderId="14" xfId="0" applyNumberFormat="1" applyFont="1" applyBorder="1" applyAlignment="1">
      <alignment horizontal="center" vertical="top"/>
    </xf>
    <xf numFmtId="0" fontId="3" fillId="0" borderId="4" xfId="0" applyFont="1" applyBorder="1" applyAlignment="1">
      <alignment horizontal="center" wrapText="1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vertical="top"/>
    </xf>
    <xf numFmtId="2" fontId="4" fillId="0" borderId="14" xfId="0" applyNumberFormat="1" applyFont="1" applyBorder="1" applyAlignment="1">
      <alignment horizontal="center" vertical="top"/>
    </xf>
    <xf numFmtId="2" fontId="4" fillId="0" borderId="14" xfId="0" applyNumberFormat="1" applyFont="1" applyBorder="1" applyAlignment="1">
      <alignment horizontal="center" vertical="top" wrapText="1"/>
    </xf>
    <xf numFmtId="0" fontId="7" fillId="0" borderId="14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2" fontId="7" fillId="0" borderId="14" xfId="0" applyNumberFormat="1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4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7" fillId="0" borderId="14" xfId="0" applyNumberFormat="1" applyFont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2" fillId="0" borderId="1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workbookViewId="0">
      <selection sqref="A1:XFD1"/>
    </sheetView>
  </sheetViews>
  <sheetFormatPr defaultRowHeight="15" x14ac:dyDescent="0.25"/>
  <cols>
    <col min="1" max="1" width="25.85546875" customWidth="1"/>
    <col min="2" max="2" width="10.28515625" customWidth="1"/>
    <col min="3" max="3" width="9.140625" style="2"/>
    <col min="4" max="4" width="7.42578125" style="2" customWidth="1"/>
    <col min="5" max="5" width="7.5703125" customWidth="1"/>
    <col min="6" max="6" width="7.42578125" customWidth="1"/>
    <col min="7" max="7" width="11.140625" customWidth="1"/>
    <col min="8" max="8" width="11.85546875" customWidth="1"/>
    <col min="9" max="10" width="12.140625" customWidth="1"/>
    <col min="11" max="11" width="14.5703125" customWidth="1"/>
    <col min="12" max="12" width="11.140625" customWidth="1"/>
    <col min="13" max="13" width="17.85546875" customWidth="1"/>
  </cols>
  <sheetData>
    <row r="1" spans="1:13" ht="40.5" customHeight="1" x14ac:dyDescent="0.25">
      <c r="A1" s="5"/>
      <c r="I1" s="30" t="s">
        <v>24</v>
      </c>
      <c r="J1" s="30"/>
      <c r="K1" s="30"/>
      <c r="L1" s="30"/>
      <c r="M1" s="30"/>
    </row>
    <row r="2" spans="1:13" x14ac:dyDescent="0.25">
      <c r="A2" s="1"/>
    </row>
    <row r="3" spans="1:13" ht="16.5" thickBot="1" x14ac:dyDescent="0.3">
      <c r="A3" s="31" t="s">
        <v>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3" ht="18" customHeight="1" x14ac:dyDescent="0.25">
      <c r="A4" s="37" t="s">
        <v>1</v>
      </c>
      <c r="B4" s="40" t="s">
        <v>2</v>
      </c>
      <c r="C4" s="42" t="s">
        <v>3</v>
      </c>
      <c r="D4" s="43"/>
      <c r="E4" s="43"/>
      <c r="F4" s="44"/>
      <c r="G4" s="48" t="s">
        <v>4</v>
      </c>
      <c r="H4" s="43"/>
      <c r="I4" s="43"/>
      <c r="J4" s="43"/>
      <c r="K4" s="43"/>
      <c r="L4" s="49"/>
      <c r="M4" s="32" t="s">
        <v>17</v>
      </c>
    </row>
    <row r="5" spans="1:13" ht="14.25" customHeight="1" thickBot="1" x14ac:dyDescent="0.3">
      <c r="A5" s="38"/>
      <c r="B5" s="41"/>
      <c r="C5" s="45"/>
      <c r="D5" s="46"/>
      <c r="E5" s="46"/>
      <c r="F5" s="47"/>
      <c r="G5" s="50" t="s">
        <v>5</v>
      </c>
      <c r="H5" s="46"/>
      <c r="I5" s="46"/>
      <c r="J5" s="46"/>
      <c r="K5" s="46"/>
      <c r="L5" s="51"/>
      <c r="M5" s="33"/>
    </row>
    <row r="6" spans="1:13" ht="49.5" customHeight="1" thickBot="1" x14ac:dyDescent="0.3">
      <c r="A6" s="38"/>
      <c r="B6" s="41"/>
      <c r="C6" s="40" t="s">
        <v>6</v>
      </c>
      <c r="D6" s="40" t="s">
        <v>7</v>
      </c>
      <c r="E6" s="40" t="s">
        <v>8</v>
      </c>
      <c r="F6" s="40" t="s">
        <v>9</v>
      </c>
      <c r="G6" s="3" t="s">
        <v>25</v>
      </c>
      <c r="H6" s="3" t="s">
        <v>22</v>
      </c>
      <c r="I6" s="3" t="s">
        <v>10</v>
      </c>
      <c r="J6" s="3" t="s">
        <v>11</v>
      </c>
      <c r="K6" s="3" t="s">
        <v>23</v>
      </c>
      <c r="L6" s="34" t="s">
        <v>12</v>
      </c>
      <c r="M6" s="33"/>
    </row>
    <row r="7" spans="1:13" ht="17.25" customHeight="1" x14ac:dyDescent="0.25">
      <c r="A7" s="39"/>
      <c r="B7" s="41"/>
      <c r="C7" s="41"/>
      <c r="D7" s="41"/>
      <c r="E7" s="41"/>
      <c r="F7" s="41"/>
      <c r="G7" s="12">
        <v>2022</v>
      </c>
      <c r="H7" s="12">
        <v>2023</v>
      </c>
      <c r="I7" s="12">
        <v>2024</v>
      </c>
      <c r="J7" s="12">
        <v>2025</v>
      </c>
      <c r="K7" s="12">
        <v>2026</v>
      </c>
      <c r="L7" s="35"/>
      <c r="M7" s="33"/>
    </row>
    <row r="8" spans="1:13" ht="35.25" customHeight="1" x14ac:dyDescent="0.25">
      <c r="A8" s="36" t="s">
        <v>19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</row>
    <row r="9" spans="1:13" ht="36" customHeight="1" x14ac:dyDescent="0.25">
      <c r="A9" s="13" t="s">
        <v>20</v>
      </c>
      <c r="B9" s="7" t="s">
        <v>13</v>
      </c>
      <c r="C9" s="14">
        <v>807</v>
      </c>
      <c r="D9" s="26" t="s">
        <v>18</v>
      </c>
      <c r="E9" s="15" t="s">
        <v>14</v>
      </c>
      <c r="F9" s="15" t="s">
        <v>14</v>
      </c>
      <c r="G9" s="16">
        <f>G10+G11+G12+G13</f>
        <v>2708.8</v>
      </c>
      <c r="H9" s="16">
        <f t="shared" ref="H9:K9" si="0">H10+H11+H12+H13</f>
        <v>1971.3000000000002</v>
      </c>
      <c r="I9" s="16">
        <f t="shared" si="0"/>
        <v>800</v>
      </c>
      <c r="J9" s="16">
        <f t="shared" si="0"/>
        <v>800</v>
      </c>
      <c r="K9" s="16">
        <f t="shared" si="0"/>
        <v>800</v>
      </c>
      <c r="L9" s="17">
        <f>G9+H9+I9+J9+K9</f>
        <v>7080.1</v>
      </c>
      <c r="M9" s="10"/>
    </row>
    <row r="10" spans="1:13" ht="73.5" customHeight="1" x14ac:dyDescent="0.25">
      <c r="A10" s="6" t="s">
        <v>21</v>
      </c>
      <c r="B10" s="7" t="s">
        <v>13</v>
      </c>
      <c r="C10" s="9">
        <v>807</v>
      </c>
      <c r="D10" s="27" t="s">
        <v>18</v>
      </c>
      <c r="E10" s="8" t="s">
        <v>14</v>
      </c>
      <c r="F10" s="8" t="s">
        <v>14</v>
      </c>
      <c r="G10" s="11">
        <v>500</v>
      </c>
      <c r="H10" s="11">
        <v>600</v>
      </c>
      <c r="I10" s="11">
        <v>500</v>
      </c>
      <c r="J10" s="11">
        <v>500</v>
      </c>
      <c r="K10" s="11">
        <v>500</v>
      </c>
      <c r="L10" s="17">
        <f t="shared" ref="L10:L15" si="1">G10+H10+I10+J10+K10</f>
        <v>2600</v>
      </c>
      <c r="M10" s="10"/>
    </row>
    <row r="11" spans="1:13" ht="73.5" customHeight="1" x14ac:dyDescent="0.25">
      <c r="A11" s="6" t="s">
        <v>26</v>
      </c>
      <c r="B11" s="7" t="s">
        <v>13</v>
      </c>
      <c r="C11" s="9">
        <v>807</v>
      </c>
      <c r="D11" s="27" t="s">
        <v>18</v>
      </c>
      <c r="E11" s="8" t="s">
        <v>14</v>
      </c>
      <c r="F11" s="8" t="s">
        <v>14</v>
      </c>
      <c r="G11" s="11">
        <v>141.80000000000001</v>
      </c>
      <c r="H11" s="11">
        <v>71.599999999999994</v>
      </c>
      <c r="I11" s="11">
        <v>0</v>
      </c>
      <c r="J11" s="11">
        <v>0</v>
      </c>
      <c r="K11" s="11">
        <v>0</v>
      </c>
      <c r="L11" s="17">
        <f t="shared" ref="L11" si="2">G11+H11+I11+J11+K11</f>
        <v>213.4</v>
      </c>
      <c r="M11" s="10"/>
    </row>
    <row r="12" spans="1:13" ht="73.5" customHeight="1" x14ac:dyDescent="0.25">
      <c r="A12" s="6" t="s">
        <v>27</v>
      </c>
      <c r="B12" s="7" t="s">
        <v>13</v>
      </c>
      <c r="C12" s="9">
        <v>807</v>
      </c>
      <c r="D12" s="27" t="s">
        <v>18</v>
      </c>
      <c r="E12" s="8" t="s">
        <v>14</v>
      </c>
      <c r="F12" s="8" t="s">
        <v>14</v>
      </c>
      <c r="G12" s="11">
        <v>2067</v>
      </c>
      <c r="H12" s="11">
        <v>999.7</v>
      </c>
      <c r="I12" s="11">
        <v>0</v>
      </c>
      <c r="J12" s="11">
        <v>0</v>
      </c>
      <c r="K12" s="11">
        <v>0</v>
      </c>
      <c r="L12" s="17">
        <f t="shared" ref="L12" si="3">G12+H12+I12+J12+K12</f>
        <v>3066.7</v>
      </c>
      <c r="M12" s="10"/>
    </row>
    <row r="13" spans="1:13" ht="73.5" customHeight="1" x14ac:dyDescent="0.25">
      <c r="A13" s="6" t="s">
        <v>28</v>
      </c>
      <c r="B13" s="7" t="s">
        <v>13</v>
      </c>
      <c r="C13" s="9">
        <v>807</v>
      </c>
      <c r="D13" s="27" t="s">
        <v>18</v>
      </c>
      <c r="E13" s="8" t="s">
        <v>14</v>
      </c>
      <c r="F13" s="8" t="s">
        <v>14</v>
      </c>
      <c r="G13" s="11">
        <v>0</v>
      </c>
      <c r="H13" s="11">
        <v>300</v>
      </c>
      <c r="I13" s="11">
        <v>300</v>
      </c>
      <c r="J13" s="11">
        <v>300</v>
      </c>
      <c r="K13" s="11">
        <v>300</v>
      </c>
      <c r="L13" s="17">
        <f t="shared" ref="L13" si="4">G13+H13+I13+J13+K13</f>
        <v>1200</v>
      </c>
      <c r="M13" s="10"/>
    </row>
    <row r="14" spans="1:13" x14ac:dyDescent="0.25">
      <c r="A14" s="6" t="s">
        <v>15</v>
      </c>
      <c r="B14" s="6"/>
      <c r="C14" s="9"/>
      <c r="D14" s="27"/>
      <c r="E14" s="8"/>
      <c r="F14" s="8"/>
      <c r="G14" s="11"/>
      <c r="H14" s="11"/>
      <c r="I14" s="11"/>
      <c r="J14" s="11"/>
      <c r="K14" s="11"/>
      <c r="L14" s="17"/>
      <c r="M14" s="10"/>
    </row>
    <row r="15" spans="1:13" ht="49.5" customHeight="1" x14ac:dyDescent="0.25">
      <c r="A15" s="18" t="s">
        <v>16</v>
      </c>
      <c r="B15" s="19" t="s">
        <v>13</v>
      </c>
      <c r="C15" s="20">
        <v>807</v>
      </c>
      <c r="D15" s="28"/>
      <c r="E15" s="21" t="s">
        <v>14</v>
      </c>
      <c r="F15" s="21" t="s">
        <v>14</v>
      </c>
      <c r="G15" s="22">
        <f t="shared" ref="G15:J15" si="5">G9</f>
        <v>2708.8</v>
      </c>
      <c r="H15" s="22">
        <f t="shared" si="5"/>
        <v>1971.3000000000002</v>
      </c>
      <c r="I15" s="22">
        <f t="shared" si="5"/>
        <v>800</v>
      </c>
      <c r="J15" s="22">
        <f t="shared" si="5"/>
        <v>800</v>
      </c>
      <c r="K15" s="22">
        <f t="shared" ref="K15" si="6">K9</f>
        <v>800</v>
      </c>
      <c r="L15" s="17">
        <f t="shared" si="1"/>
        <v>7080.1</v>
      </c>
      <c r="M15" s="23"/>
    </row>
    <row r="16" spans="1:13" ht="18.75" x14ac:dyDescent="0.3">
      <c r="A16" s="4"/>
    </row>
    <row r="17" spans="1:4" s="24" customFormat="1" ht="18.75" customHeight="1" x14ac:dyDescent="0.3">
      <c r="A17" s="29"/>
      <c r="B17" s="29"/>
      <c r="C17" s="29"/>
      <c r="D17" s="29"/>
    </row>
    <row r="18" spans="1:4" s="24" customFormat="1" ht="18" customHeight="1" x14ac:dyDescent="0.3">
      <c r="C18" s="25"/>
      <c r="D18" s="25"/>
    </row>
  </sheetData>
  <mergeCells count="15">
    <mergeCell ref="A17:D17"/>
    <mergeCell ref="I1:M1"/>
    <mergeCell ref="A3:M3"/>
    <mergeCell ref="M4:M7"/>
    <mergeCell ref="L6:L7"/>
    <mergeCell ref="A8:M8"/>
    <mergeCell ref="A4:A7"/>
    <mergeCell ref="B4:B7"/>
    <mergeCell ref="C4:F5"/>
    <mergeCell ref="G4:L4"/>
    <mergeCell ref="G5:L5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2023-08-09T08:41:47Z</cp:lastPrinted>
  <dcterms:created xsi:type="dcterms:W3CDTF">2013-10-21T07:13:48Z</dcterms:created>
  <dcterms:modified xsi:type="dcterms:W3CDTF">2023-08-09T08:41:49Z</dcterms:modified>
</cp:coreProperties>
</file>